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7.03. (11)" sheetId="74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4" l="1"/>
  <c r="I20" i="744"/>
  <c r="H20" i="744"/>
  <c r="G20" i="744"/>
  <c r="F20" i="744"/>
  <c r="E20" i="744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<sst xmlns="http://schemas.openxmlformats.org/spreadsheetml/2006/main" count="41" uniqueCount="38">
  <si>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</si>
  <si>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</si>
  <si>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</si>
  <si>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</si>
  <si>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</si>
  <si>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</si>
  <si>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</si>
  <si>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</si>
  <si>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</si>
  <si>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</si>
  <si>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</si>
  <si>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</si>
  <si>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</si>
  <si>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</si>
  <si>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</si>
  <si>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</si>
  <si>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</si>
  <si>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</si>
  <si>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</si>
  <si>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</si>
  <si>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</si>
  <si>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</si>
  <si>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</si>
  <si>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</si>
  <si>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</si>
  <si>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</si>
  <si>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</si>
  <si>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</si>
  <si>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</si>
  <si>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</si>
  <si>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№341</t>
  </si>
  <si>
    <t>Котлета "Пермская"</t>
  </si>
  <si>
    <t>№389</t>
  </si>
  <si>
    <t>Пюре из гороха с маслом</t>
  </si>
  <si>
    <t>№484</t>
  </si>
  <si>
    <t>Кисель</t>
  </si>
  <si>
    <t>Мандарин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</si>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</sst>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46098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3">
      <c r="A5" s="60"/>
      <c r="B5" s="30" t="s">
        <v>25</v>
      </c>
      <c r="C5" s="51" t="s">
        <v>30</v>
      </c>
      <c r="D5" s="52" t="s">
        <v>31</v>
      </c>
      <c r="E5" s="53">
        <v>100</v>
      </c>
      <c r="F5" s="54">
        <v>59</v>
      </c>
      <c r="G5" s="55">
        <v>171</v>
      </c>
      <c r="H5" s="55">
        <v>14</v>
      </c>
      <c r="I5" s="55">
        <v>8</v>
      </c>
      <c r="J5" s="55">
        <v>9</v>
      </c>
    </row>
    <row r="6" spans="1:11" x14ac:dyDescent="0.3">
      <c r="A6" s="60"/>
      <c r="B6" s="30" t="s">
        <v>12</v>
      </c>
      <c r="C6" s="36" t="s">
        <v>32</v>
      </c>
      <c r="D6" s="26" t="s">
        <v>33</v>
      </c>
      <c r="E6" s="33">
        <v>150</v>
      </c>
      <c r="F6" s="19">
        <v>11.64</v>
      </c>
      <c r="G6" s="13">
        <v>219</v>
      </c>
      <c r="H6" s="13">
        <v>16</v>
      </c>
      <c r="I6" s="13">
        <v>3</v>
      </c>
      <c r="J6" s="13">
        <v>29</v>
      </c>
    </row>
    <row r="7" spans="1:11" x14ac:dyDescent="0.3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121.93</v>
      </c>
      <c r="G20" s="12">
        <f>G4+G5+G8+G9+G11+G6+G7+G10+G12</f>
        <v>672</v>
      </c>
      <c r="H20" s="12">
        <f>H4+H5+H6+H7+H8+H9+H11+H12</f>
        <v>34.799999999999997</v>
      </c>
      <c r="I20" s="12">
        <f>I4+I5+I6+I7+I8+I9+I11+I12</f>
        <v>11.8</v>
      </c>
      <c r="J20" s="35">
        <f>J4+J5+J6+J7+J8+J9+J10+J11</f>
        <v>101.6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 (11)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2026-03-10T03:29:57Z</dcterms:modified>
</cp:coreProperties>
</file>